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Лист 1" sheetId="4" r:id="rId1"/>
  </sheets>
  <calcPr calcId="124519"/>
</workbook>
</file>

<file path=xl/calcChain.xml><?xml version="1.0" encoding="utf-8"?>
<calcChain xmlns="http://schemas.openxmlformats.org/spreadsheetml/2006/main">
  <c r="O64" i="4"/>
  <c r="L64"/>
  <c r="H64"/>
  <c r="G64"/>
  <c r="F64"/>
  <c r="E64"/>
  <c r="D64"/>
</calcChain>
</file>

<file path=xl/sharedStrings.xml><?xml version="1.0" encoding="utf-8"?>
<sst xmlns="http://schemas.openxmlformats.org/spreadsheetml/2006/main" count="224" uniqueCount="195">
  <si>
    <t>индекс</t>
  </si>
  <si>
    <t>Формы промежуточной аттестации</t>
  </si>
  <si>
    <t>Наименование циклов, дисциплин, профессиональных модулей, МДК, практик</t>
  </si>
  <si>
    <t>Учебная нагрузка обучающихся (час)</t>
  </si>
  <si>
    <t>Максимальная</t>
  </si>
  <si>
    <t>самостоятельная учебная работа</t>
  </si>
  <si>
    <t>Обязательная аудиторная</t>
  </si>
  <si>
    <t>всего занятий</t>
  </si>
  <si>
    <t>в том числе</t>
  </si>
  <si>
    <t>лабораторных и практических занятий</t>
  </si>
  <si>
    <t>курсовых работ (проектов)</t>
  </si>
  <si>
    <t>Распределение обязательной (аудиторной нагрузки по курсам и семестрам (час., в семестр)</t>
  </si>
  <si>
    <t>1 курс</t>
  </si>
  <si>
    <t>2 курс</t>
  </si>
  <si>
    <t>3 курс</t>
  </si>
  <si>
    <t>4 курс</t>
  </si>
  <si>
    <t xml:space="preserve">1 сем.         _______       612 час       17 нед.   </t>
  </si>
  <si>
    <t>2 сем.          _______      792 час        22 нед.</t>
  </si>
  <si>
    <t xml:space="preserve">3 сем.         ________      612 час       17 нед.    </t>
  </si>
  <si>
    <t>Общеобразовательный цикл</t>
  </si>
  <si>
    <t>Русский язык</t>
  </si>
  <si>
    <t>Иностранный язык</t>
  </si>
  <si>
    <t>История</t>
  </si>
  <si>
    <t>Математика</t>
  </si>
  <si>
    <t>Физика</t>
  </si>
  <si>
    <t>Химия</t>
  </si>
  <si>
    <t>Биология</t>
  </si>
  <si>
    <t>ДЗ</t>
  </si>
  <si>
    <t xml:space="preserve"> -, ДЗ</t>
  </si>
  <si>
    <t xml:space="preserve"> -, Э</t>
  </si>
  <si>
    <t>ОБЖ</t>
  </si>
  <si>
    <t>Физическая культура</t>
  </si>
  <si>
    <t>ОГСЭ.00</t>
  </si>
  <si>
    <t>Общий гумманитарный и социально-экономический цикл</t>
  </si>
  <si>
    <t>ОГСЭ.01</t>
  </si>
  <si>
    <t>Основы философии</t>
  </si>
  <si>
    <t>ОГСЭ.02</t>
  </si>
  <si>
    <t>ОГСЭ.03</t>
  </si>
  <si>
    <t>ОГСЭ.04</t>
  </si>
  <si>
    <t>Русский язык и культура речи</t>
  </si>
  <si>
    <t>ОГСЭ.05</t>
  </si>
  <si>
    <t xml:space="preserve"> ДЗ, -</t>
  </si>
  <si>
    <t>7 сем.           _______           612 час        17 нед.</t>
  </si>
  <si>
    <t>з,з,з,з,з,     дз</t>
  </si>
  <si>
    <t>ЕН.00</t>
  </si>
  <si>
    <t>Математический и общий естественнонаучный цикл</t>
  </si>
  <si>
    <t>ЕН.01</t>
  </si>
  <si>
    <t>ЕН.02</t>
  </si>
  <si>
    <t>Информационные технологии в профессиональной деятельности</t>
  </si>
  <si>
    <t>ЕН.03</t>
  </si>
  <si>
    <t>Экологические основы природопользования</t>
  </si>
  <si>
    <t>П.00</t>
  </si>
  <si>
    <t>Профессиональный цикл</t>
  </si>
  <si>
    <t>ОП.00</t>
  </si>
  <si>
    <t>Общепрофессиональные дисциплины</t>
  </si>
  <si>
    <t>ОП.01</t>
  </si>
  <si>
    <t>Экономика организаций</t>
  </si>
  <si>
    <t>ОП.02</t>
  </si>
  <si>
    <t>Основы менеджмента</t>
  </si>
  <si>
    <t>ОП.03</t>
  </si>
  <si>
    <t>Охрана труда</t>
  </si>
  <si>
    <t>ОП.04</t>
  </si>
  <si>
    <t>Ботаника с основами физиологии растений</t>
  </si>
  <si>
    <t>ОП.05</t>
  </si>
  <si>
    <t>Основы почвоведения, земледелия и агрохимии</t>
  </si>
  <si>
    <t>ОП.06</t>
  </si>
  <si>
    <t>Основы садово-паркового искуства</t>
  </si>
  <si>
    <t>ОП.07</t>
  </si>
  <si>
    <t>Озеленение населенных мест с основами градостроительства</t>
  </si>
  <si>
    <t>ОП.08</t>
  </si>
  <si>
    <t>Цветочно-декоративные растения и дендрология</t>
  </si>
  <si>
    <t>ОПД.09</t>
  </si>
  <si>
    <t>Безопасность жизнедеятельности</t>
  </si>
  <si>
    <t>ОПД.10</t>
  </si>
  <si>
    <t>ДЗ, -</t>
  </si>
  <si>
    <t>ПМ.00</t>
  </si>
  <si>
    <t>Профессиональные модули</t>
  </si>
  <si>
    <t>ПМ.01</t>
  </si>
  <si>
    <t>Проектирование объектов садово-паркового и ландшафтного строительства</t>
  </si>
  <si>
    <t>МДК.01.01</t>
  </si>
  <si>
    <t>Основы проектирования объектов садово-паркового строительства</t>
  </si>
  <si>
    <t>УП.01</t>
  </si>
  <si>
    <t>Учебная практика</t>
  </si>
  <si>
    <t>ПП.01</t>
  </si>
  <si>
    <t>Производственная практика</t>
  </si>
  <si>
    <t>Учебная практика (геодезия)</t>
  </si>
  <si>
    <t>ПМ.02</t>
  </si>
  <si>
    <t>Ведение работ по садово-парковому и ландшафтному строительству</t>
  </si>
  <si>
    <t>МДК.02.01</t>
  </si>
  <si>
    <t>Цветоводство и декоративное древоводство</t>
  </si>
  <si>
    <t>МДК.02.02</t>
  </si>
  <si>
    <t>Садово-парковое строительство</t>
  </si>
  <si>
    <t>МДК.02.03</t>
  </si>
  <si>
    <t>Маркетинг ландшафтных услуг</t>
  </si>
  <si>
    <t>УП.02</t>
  </si>
  <si>
    <t>ПП.02</t>
  </si>
  <si>
    <t xml:space="preserve">Учебная практика </t>
  </si>
  <si>
    <t>ПМ.03</t>
  </si>
  <si>
    <t>Внедрение современных технологий садово-паркового и ландшафтного строительства</t>
  </si>
  <si>
    <t>МДК.03.01</t>
  </si>
  <si>
    <t>Современные технологии садово-паркового иландшафтного строительства</t>
  </si>
  <si>
    <t>УП.03</t>
  </si>
  <si>
    <t>ПП.03</t>
  </si>
  <si>
    <t>ПМ.04</t>
  </si>
  <si>
    <t>Выполнение работ по рабочим профессиям "Цветовод", "Рабочий зеленого хозяйства"</t>
  </si>
  <si>
    <t>УП.04</t>
  </si>
  <si>
    <t>ПДП</t>
  </si>
  <si>
    <t>Производственная практика (преддипломная)</t>
  </si>
  <si>
    <t>ГИА.00</t>
  </si>
  <si>
    <t>Государственная (итоговая) аттестация</t>
  </si>
  <si>
    <t>ГИА.01</t>
  </si>
  <si>
    <t xml:space="preserve">Подготовка выпускной квалификационной работы </t>
  </si>
  <si>
    <t>ГИА.02</t>
  </si>
  <si>
    <t>Защита выпускной квалификационной работы</t>
  </si>
  <si>
    <t>К.00</t>
  </si>
  <si>
    <t>дисциплин и МДК</t>
  </si>
  <si>
    <t>учебная практика</t>
  </si>
  <si>
    <t>производственая и преддипломная практики</t>
  </si>
  <si>
    <t>экзамены</t>
  </si>
  <si>
    <t>дифф.зачеты</t>
  </si>
  <si>
    <t>зач.</t>
  </si>
  <si>
    <t>Обязательная часть циклов ОПОП</t>
  </si>
  <si>
    <t>8 сем.         ________     216 час        6 нед.</t>
  </si>
  <si>
    <t>4 сем.         _______         540 час        15 нед.</t>
  </si>
  <si>
    <t xml:space="preserve"> -,ДЗ, </t>
  </si>
  <si>
    <t xml:space="preserve"> -,ДЗ</t>
  </si>
  <si>
    <t xml:space="preserve"> ДЗ,-</t>
  </si>
  <si>
    <t>5 сем.         _______       612 час       17 нед.</t>
  </si>
  <si>
    <t>6 сем.          ________   432 час       12 нед.</t>
  </si>
  <si>
    <t>ПП.04</t>
  </si>
  <si>
    <t>2ДЗ/1Э</t>
  </si>
  <si>
    <t xml:space="preserve">     -,Э</t>
  </si>
  <si>
    <t xml:space="preserve">    -, Э</t>
  </si>
  <si>
    <t xml:space="preserve">     -/2ДЗ</t>
  </si>
  <si>
    <t xml:space="preserve">   -, дз, -, дз, -, дз</t>
  </si>
  <si>
    <t xml:space="preserve"> -/6ДЗ</t>
  </si>
  <si>
    <t>План учебного процесса 35.02.12. "Садово-парковое и ландшафтное строительство"</t>
  </si>
  <si>
    <t>общие</t>
  </si>
  <si>
    <t>УДб 01</t>
  </si>
  <si>
    <t>Русский язык и литература</t>
  </si>
  <si>
    <t>литература</t>
  </si>
  <si>
    <t>УДб 02</t>
  </si>
  <si>
    <t>Математика: алгебра и начало математического  анализа, геометрия</t>
  </si>
  <si>
    <t>Обществознание (вкл. Экономику и право)</t>
  </si>
  <si>
    <t>З,З,-</t>
  </si>
  <si>
    <t xml:space="preserve">                по выбору из обязательных предметных областей</t>
  </si>
  <si>
    <t>Информатика</t>
  </si>
  <si>
    <t xml:space="preserve">    дополнительные</t>
  </si>
  <si>
    <t>УД 12</t>
  </si>
  <si>
    <t>индивидуальный проект</t>
  </si>
  <si>
    <t xml:space="preserve"> -,ДЗ,-</t>
  </si>
  <si>
    <t>УД00</t>
  </si>
  <si>
    <t>УДб 03</t>
  </si>
  <si>
    <t>УДб 04</t>
  </si>
  <si>
    <t>УДб 05</t>
  </si>
  <si>
    <t>УДб 06</t>
  </si>
  <si>
    <t>УДп 07</t>
  </si>
  <si>
    <t>УДб 08</t>
  </si>
  <si>
    <t>УДп 09</t>
  </si>
  <si>
    <t>УДб 10</t>
  </si>
  <si>
    <t>УДп 11</t>
  </si>
  <si>
    <t>Учебная практика: цветовод</t>
  </si>
  <si>
    <t>Дз</t>
  </si>
  <si>
    <t>Технология садово-паркового и ландшафтного строительства</t>
  </si>
  <si>
    <t xml:space="preserve">  -,Э</t>
  </si>
  <si>
    <t>1з,4ДЗ,2Э</t>
  </si>
  <si>
    <t>1з,8дз,3э</t>
  </si>
  <si>
    <t>Квалификационный экзамен</t>
  </si>
  <si>
    <t>,,,Э,,,,</t>
  </si>
  <si>
    <t>,,,,,Э,,</t>
  </si>
  <si>
    <t>квалификационный экзамен</t>
  </si>
  <si>
    <t>,,,,,,,Э</t>
  </si>
  <si>
    <t>Э</t>
  </si>
  <si>
    <t>144/144    4нед.</t>
  </si>
  <si>
    <t>ДЗ,-</t>
  </si>
  <si>
    <t>_,Э</t>
  </si>
  <si>
    <t>_,ДЗ</t>
  </si>
  <si>
    <t>ДЗ,Э</t>
  </si>
  <si>
    <t>4дз,1э</t>
  </si>
  <si>
    <t xml:space="preserve"> -,Э</t>
  </si>
  <si>
    <t xml:space="preserve">ДЗ, - </t>
  </si>
  <si>
    <t>4ДЗ/1Э</t>
  </si>
  <si>
    <t>9дз/3э</t>
  </si>
  <si>
    <t>6ДЗ/4Э</t>
  </si>
  <si>
    <t>15ДЗ/7Э</t>
  </si>
  <si>
    <t>1з/31дз/10э</t>
  </si>
  <si>
    <t xml:space="preserve">   -,ДЗ,</t>
  </si>
  <si>
    <t>2021-2022уч.г</t>
  </si>
  <si>
    <t>Консультации на учебную группу по 4 часа на одного студента</t>
  </si>
  <si>
    <t xml:space="preserve">подготовка выпускной квалификационной работы с 16.05. по 16.06;  Защита выпускной квалификационной работы с 23.06.по 28.06.  З* комплексный зачет проводится по окончании прохождения соотвествующего вида практики в рамках ПМ. По окончанию освоения каждого профессионального модуля проводится квалификационный экзамен.  </t>
  </si>
  <si>
    <t>демонстрационный экзамен</t>
  </si>
  <si>
    <t>Топографического черчеение с основами архиртектурной графики</t>
  </si>
  <si>
    <t>Утвержден :</t>
  </si>
  <si>
    <t>Маломоркин С.М.</t>
  </si>
  <si>
    <t>1.09.21г.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</si>
</sst>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6" borderId="1" xfId="0" applyFont="1" applyFill="1" applyBorder="1"/>
    <xf numFmtId="0" fontId="0" fillId="7" borderId="1" xfId="0" applyFill="1" applyBorder="1"/>
    <xf numFmtId="0" fontId="1" fillId="7" borderId="1" xfId="0" applyFont="1" applyFill="1" applyBorder="1"/>
    <xf numFmtId="0" fontId="0" fillId="8" borderId="1" xfId="0" applyFill="1" applyBorder="1"/>
    <xf numFmtId="0" fontId="1" fillId="4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textRotation="90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textRotation="90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6"/>
  <sheetViews>
    <sheetView tabSelected="1" workbookViewId="0">
      <selection activeCell="L19" sqref="L19"/>
    </sheetView>
  </sheetViews>
  <sheetFormatPr defaultRowHeight="15"/>
  <cols>
    <col min="2" max="2" width="41.42578125" customWidth="1"/>
  </cols>
  <sheetData>
    <row r="1" spans="1:16" ht="21">
      <c r="B1" s="1" t="s">
        <v>136</v>
      </c>
      <c r="C1" s="1"/>
      <c r="D1" s="1"/>
      <c r="E1" s="1"/>
      <c r="F1" s="1"/>
      <c r="G1" s="1"/>
      <c r="H1" s="1"/>
      <c r="I1" s="1"/>
      <c r="J1" s="1"/>
      <c r="K1" s="1" t="s">
        <v>187</v>
      </c>
      <c r="L1" s="1"/>
      <c r="M1" s="1"/>
    </row>
    <row r="2" spans="1:16" ht="2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 t="s">
        <v>192</v>
      </c>
    </row>
    <row r="3" spans="1:16" ht="2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t="s">
        <v>193</v>
      </c>
    </row>
    <row r="4" spans="1:16" ht="15.75" thickBot="1">
      <c r="M4" t="s">
        <v>194</v>
      </c>
    </row>
    <row r="5" spans="1:16" ht="15.75" thickBot="1">
      <c r="A5" s="49" t="s">
        <v>0</v>
      </c>
      <c r="B5" s="51" t="s">
        <v>2</v>
      </c>
      <c r="C5" s="52" t="s">
        <v>1</v>
      </c>
      <c r="D5" s="54" t="s">
        <v>3</v>
      </c>
      <c r="E5" s="46"/>
      <c r="F5" s="46"/>
      <c r="G5" s="46"/>
      <c r="H5" s="46"/>
      <c r="I5" s="51" t="s">
        <v>11</v>
      </c>
      <c r="J5" s="51"/>
      <c r="K5" s="51"/>
      <c r="L5" s="51"/>
      <c r="M5" s="51"/>
      <c r="N5" s="51"/>
      <c r="O5" s="51"/>
      <c r="P5" s="51"/>
    </row>
    <row r="6" spans="1:16" ht="15.75" thickBot="1">
      <c r="A6" s="50"/>
      <c r="B6" s="50"/>
      <c r="C6" s="53"/>
      <c r="D6" s="47" t="s">
        <v>4</v>
      </c>
      <c r="E6" s="47" t="s">
        <v>5</v>
      </c>
      <c r="F6" s="46" t="s">
        <v>6</v>
      </c>
      <c r="G6" s="46"/>
      <c r="H6" s="46"/>
      <c r="I6" s="46" t="s">
        <v>12</v>
      </c>
      <c r="J6" s="46"/>
      <c r="K6" s="46" t="s">
        <v>13</v>
      </c>
      <c r="L6" s="46"/>
      <c r="M6" s="46" t="s">
        <v>14</v>
      </c>
      <c r="N6" s="46"/>
      <c r="O6" s="46" t="s">
        <v>15</v>
      </c>
      <c r="P6" s="46"/>
    </row>
    <row r="7" spans="1:16" ht="15.75" thickBot="1">
      <c r="A7" s="50"/>
      <c r="B7" s="50"/>
      <c r="C7" s="53"/>
      <c r="D7" s="47"/>
      <c r="E7" s="47"/>
      <c r="F7" s="47" t="s">
        <v>7</v>
      </c>
      <c r="G7" s="46" t="s">
        <v>8</v>
      </c>
      <c r="H7" s="46"/>
      <c r="I7" s="48" t="s">
        <v>16</v>
      </c>
      <c r="J7" s="48" t="s">
        <v>17</v>
      </c>
      <c r="K7" s="48" t="s">
        <v>18</v>
      </c>
      <c r="L7" s="48" t="s">
        <v>123</v>
      </c>
      <c r="M7" s="48" t="s">
        <v>127</v>
      </c>
      <c r="N7" s="48" t="s">
        <v>128</v>
      </c>
      <c r="O7" s="48" t="s">
        <v>42</v>
      </c>
      <c r="P7" s="48" t="s">
        <v>122</v>
      </c>
    </row>
    <row r="8" spans="1:16" ht="15.75" thickBot="1">
      <c r="A8" s="50"/>
      <c r="B8" s="50"/>
      <c r="C8" s="53"/>
      <c r="D8" s="47"/>
      <c r="E8" s="47"/>
      <c r="F8" s="47"/>
      <c r="G8" s="55" t="s">
        <v>9</v>
      </c>
      <c r="H8" s="55" t="s">
        <v>10</v>
      </c>
      <c r="I8" s="48"/>
      <c r="J8" s="48"/>
      <c r="K8" s="48"/>
      <c r="L8" s="48"/>
      <c r="M8" s="48"/>
      <c r="N8" s="48"/>
      <c r="O8" s="48"/>
      <c r="P8" s="48"/>
    </row>
    <row r="9" spans="1:16" ht="15.75" thickBot="1">
      <c r="A9" s="50"/>
      <c r="B9" s="50"/>
      <c r="C9" s="53"/>
      <c r="D9" s="47"/>
      <c r="E9" s="47"/>
      <c r="F9" s="47"/>
      <c r="G9" s="55"/>
      <c r="H9" s="55"/>
      <c r="I9" s="48"/>
      <c r="J9" s="48"/>
      <c r="K9" s="48"/>
      <c r="L9" s="48"/>
      <c r="M9" s="48"/>
      <c r="N9" s="48"/>
      <c r="O9" s="48"/>
      <c r="P9" s="48"/>
    </row>
    <row r="10" spans="1:16" ht="15.75" thickBot="1">
      <c r="A10" s="50"/>
      <c r="B10" s="50"/>
      <c r="C10" s="53"/>
      <c r="D10" s="47"/>
      <c r="E10" s="47"/>
      <c r="F10" s="47"/>
      <c r="G10" s="55"/>
      <c r="H10" s="55"/>
      <c r="I10" s="48"/>
      <c r="J10" s="48"/>
      <c r="K10" s="48"/>
      <c r="L10" s="48"/>
      <c r="M10" s="48"/>
      <c r="N10" s="48"/>
      <c r="O10" s="48"/>
      <c r="P10" s="48"/>
    </row>
    <row r="11" spans="1:16" ht="15.75" thickBot="1">
      <c r="A11" s="50"/>
      <c r="B11" s="50"/>
      <c r="C11" s="53"/>
      <c r="D11" s="47"/>
      <c r="E11" s="47"/>
      <c r="F11" s="47"/>
      <c r="G11" s="55"/>
      <c r="H11" s="55"/>
      <c r="I11" s="48"/>
      <c r="J11" s="48"/>
      <c r="K11" s="48"/>
      <c r="L11" s="48"/>
      <c r="M11" s="48"/>
      <c r="N11" s="48"/>
      <c r="O11" s="48"/>
      <c r="P11" s="48"/>
    </row>
    <row r="12" spans="1:16" ht="15.75" thickBot="1">
      <c r="A12" s="50"/>
      <c r="B12" s="50"/>
      <c r="C12" s="53"/>
      <c r="D12" s="47"/>
      <c r="E12" s="47"/>
      <c r="F12" s="47"/>
      <c r="G12" s="55"/>
      <c r="H12" s="55"/>
      <c r="I12" s="48"/>
      <c r="J12" s="48"/>
      <c r="K12" s="48"/>
      <c r="L12" s="48"/>
      <c r="M12" s="48"/>
      <c r="N12" s="48"/>
      <c r="O12" s="48"/>
      <c r="P12" s="48"/>
    </row>
    <row r="13" spans="1:16" ht="15.75" thickBot="1">
      <c r="A13" s="50"/>
      <c r="B13" s="50"/>
      <c r="C13" s="53"/>
      <c r="D13" s="47"/>
      <c r="E13" s="47"/>
      <c r="F13" s="47"/>
      <c r="G13" s="55"/>
      <c r="H13" s="55"/>
      <c r="I13" s="48"/>
      <c r="J13" s="48"/>
      <c r="K13" s="48"/>
      <c r="L13" s="48"/>
      <c r="M13" s="48"/>
      <c r="N13" s="48"/>
      <c r="O13" s="48"/>
      <c r="P13" s="48"/>
    </row>
    <row r="14" spans="1:16" ht="15.75" thickBot="1">
      <c r="A14" s="50"/>
      <c r="B14" s="50"/>
      <c r="C14" s="53"/>
      <c r="D14" s="47"/>
      <c r="E14" s="47"/>
      <c r="F14" s="47"/>
      <c r="G14" s="55"/>
      <c r="H14" s="55"/>
      <c r="I14" s="48"/>
      <c r="J14" s="48"/>
      <c r="K14" s="48"/>
      <c r="L14" s="48"/>
      <c r="M14" s="48"/>
      <c r="N14" s="48"/>
      <c r="O14" s="48"/>
      <c r="P14" s="48"/>
    </row>
    <row r="15" spans="1:16" ht="15.75" thickBot="1">
      <c r="A15" s="50"/>
      <c r="B15" s="50"/>
      <c r="C15" s="53"/>
      <c r="D15" s="47"/>
      <c r="E15" s="47"/>
      <c r="F15" s="47"/>
      <c r="G15" s="55"/>
      <c r="H15" s="55"/>
      <c r="I15" s="48"/>
      <c r="J15" s="48"/>
      <c r="K15" s="48"/>
      <c r="L15" s="48"/>
      <c r="M15" s="48"/>
      <c r="N15" s="48"/>
      <c r="O15" s="48"/>
      <c r="P15" s="48"/>
    </row>
    <row r="16" spans="1:16" ht="15.75" thickBot="1">
      <c r="A16" s="50"/>
      <c r="B16" s="50"/>
      <c r="C16" s="53"/>
      <c r="D16" s="47"/>
      <c r="E16" s="47"/>
      <c r="F16" s="47"/>
      <c r="G16" s="55"/>
      <c r="H16" s="55"/>
      <c r="I16" s="48"/>
      <c r="J16" s="48"/>
      <c r="K16" s="48"/>
      <c r="L16" s="48"/>
      <c r="M16" s="48"/>
      <c r="N16" s="48"/>
      <c r="O16" s="48"/>
      <c r="P16" s="48"/>
    </row>
    <row r="17" spans="1:16" ht="15.75" thickBot="1">
      <c r="A17" s="50"/>
      <c r="B17" s="50"/>
      <c r="C17" s="53"/>
      <c r="D17" s="47"/>
      <c r="E17" s="47"/>
      <c r="F17" s="47"/>
      <c r="G17" s="55"/>
      <c r="H17" s="55"/>
      <c r="I17" s="48"/>
      <c r="J17" s="48"/>
      <c r="K17" s="48"/>
      <c r="L17" s="48"/>
      <c r="M17" s="48"/>
      <c r="N17" s="48"/>
      <c r="O17" s="48"/>
      <c r="P17" s="48"/>
    </row>
    <row r="18" spans="1:16" ht="15.75" thickBot="1">
      <c r="A18" s="50"/>
      <c r="B18" s="50"/>
      <c r="C18" s="53"/>
      <c r="D18" s="47"/>
      <c r="E18" s="47"/>
      <c r="F18" s="47"/>
      <c r="G18" s="55"/>
      <c r="H18" s="55"/>
      <c r="I18" s="48"/>
      <c r="J18" s="48"/>
      <c r="K18" s="48"/>
      <c r="L18" s="48"/>
      <c r="M18" s="48"/>
      <c r="N18" s="48"/>
      <c r="O18" s="48"/>
      <c r="P18" s="48"/>
    </row>
    <row r="19" spans="1:16" ht="30.75" customHeight="1" thickBot="1">
      <c r="A19" s="34">
        <v>1</v>
      </c>
      <c r="B19" s="34">
        <v>2</v>
      </c>
      <c r="C19" s="34">
        <v>3</v>
      </c>
      <c r="D19" s="34">
        <v>4</v>
      </c>
      <c r="E19" s="34">
        <v>5</v>
      </c>
      <c r="F19" s="34">
        <v>6</v>
      </c>
      <c r="G19" s="34">
        <v>7</v>
      </c>
      <c r="H19" s="34">
        <v>8</v>
      </c>
      <c r="I19" s="34">
        <v>9</v>
      </c>
      <c r="J19" s="34">
        <v>10</v>
      </c>
      <c r="K19" s="34">
        <v>11</v>
      </c>
      <c r="L19" s="34">
        <v>12</v>
      </c>
      <c r="M19" s="34">
        <v>13</v>
      </c>
      <c r="N19" s="34">
        <v>14</v>
      </c>
      <c r="O19" s="34">
        <v>15</v>
      </c>
      <c r="P19" s="34">
        <v>16</v>
      </c>
    </row>
    <row r="20" spans="1:16" ht="30.75" thickBot="1">
      <c r="A20" s="56" t="s">
        <v>121</v>
      </c>
      <c r="B20" s="56"/>
      <c r="C20" s="38" t="s">
        <v>185</v>
      </c>
      <c r="D20" s="5">
        <v>6642</v>
      </c>
      <c r="E20" s="5">
        <v>2214</v>
      </c>
      <c r="F20" s="5">
        <v>4428</v>
      </c>
      <c r="G20" s="5">
        <v>1928</v>
      </c>
      <c r="H20" s="5"/>
      <c r="I20" s="5">
        <v>612</v>
      </c>
      <c r="J20" s="5">
        <v>792</v>
      </c>
      <c r="K20" s="5">
        <v>612</v>
      </c>
      <c r="L20" s="5">
        <v>540</v>
      </c>
      <c r="M20" s="5">
        <v>612</v>
      </c>
      <c r="N20" s="5">
        <v>432</v>
      </c>
      <c r="O20" s="5">
        <v>612</v>
      </c>
      <c r="P20" s="5">
        <v>216</v>
      </c>
    </row>
    <row r="21" spans="1:16" ht="37.5" customHeight="1" thickBot="1">
      <c r="A21" s="21" t="s">
        <v>151</v>
      </c>
      <c r="B21" s="21" t="s">
        <v>19</v>
      </c>
      <c r="C21" s="31" t="s">
        <v>166</v>
      </c>
      <c r="D21" s="31">
        <v>2106</v>
      </c>
      <c r="E21" s="31">
        <v>702</v>
      </c>
      <c r="F21" s="31">
        <v>1404</v>
      </c>
      <c r="G21" s="31">
        <v>402</v>
      </c>
      <c r="H21" s="31"/>
      <c r="I21" s="20">
        <v>612</v>
      </c>
      <c r="J21" s="20">
        <v>792</v>
      </c>
      <c r="K21" s="22"/>
      <c r="L21" s="22"/>
      <c r="M21" s="22"/>
      <c r="N21" s="22"/>
      <c r="O21" s="22"/>
      <c r="P21" s="22"/>
    </row>
    <row r="22" spans="1:16" ht="23.25" customHeight="1" thickBot="1">
      <c r="A22" s="15"/>
      <c r="B22" s="24" t="s">
        <v>137</v>
      </c>
      <c r="C22" s="15" t="s">
        <v>165</v>
      </c>
      <c r="D22" s="15">
        <v>1146</v>
      </c>
      <c r="E22" s="15">
        <v>374</v>
      </c>
      <c r="F22" s="15">
        <v>772</v>
      </c>
      <c r="G22" s="15">
        <v>302</v>
      </c>
      <c r="H22" s="15"/>
      <c r="I22" s="15">
        <v>358</v>
      </c>
      <c r="J22" s="15">
        <v>414</v>
      </c>
      <c r="K22" s="25"/>
      <c r="L22" s="25"/>
      <c r="M22" s="25"/>
      <c r="N22" s="25"/>
      <c r="O22" s="25"/>
      <c r="P22" s="25"/>
    </row>
    <row r="23" spans="1:16" ht="21" customHeight="1" thickBot="1">
      <c r="A23" s="34" t="s">
        <v>138</v>
      </c>
      <c r="B23" s="24" t="s">
        <v>139</v>
      </c>
      <c r="C23" s="15" t="s">
        <v>177</v>
      </c>
      <c r="D23" s="15">
        <v>289</v>
      </c>
      <c r="E23" s="15">
        <v>94</v>
      </c>
      <c r="F23" s="15">
        <v>195</v>
      </c>
      <c r="G23" s="15"/>
      <c r="H23" s="15"/>
      <c r="I23" s="15">
        <v>100</v>
      </c>
      <c r="J23" s="15">
        <v>95</v>
      </c>
      <c r="K23" s="25"/>
      <c r="L23" s="25"/>
      <c r="M23" s="25"/>
      <c r="N23" s="25"/>
      <c r="O23" s="25"/>
      <c r="P23" s="25"/>
    </row>
    <row r="24" spans="1:16" ht="24.75" customHeight="1" thickBot="1">
      <c r="A24" s="26"/>
      <c r="B24" s="27" t="s">
        <v>20</v>
      </c>
      <c r="C24" s="28" t="s">
        <v>164</v>
      </c>
      <c r="D24" s="16">
        <v>116</v>
      </c>
      <c r="E24" s="17">
        <v>38</v>
      </c>
      <c r="F24" s="16">
        <v>78</v>
      </c>
      <c r="G24" s="16"/>
      <c r="H24" s="16"/>
      <c r="I24" s="18">
        <v>40</v>
      </c>
      <c r="J24" s="18">
        <v>38</v>
      </c>
      <c r="K24" s="28"/>
      <c r="L24" s="28"/>
      <c r="M24" s="28"/>
      <c r="N24" s="28"/>
      <c r="O24" s="28"/>
      <c r="P24" s="28"/>
    </row>
    <row r="25" spans="1:16" ht="43.5" customHeight="1" thickBot="1">
      <c r="A25" s="34"/>
      <c r="B25" s="32" t="s">
        <v>140</v>
      </c>
      <c r="C25" s="39" t="s">
        <v>186</v>
      </c>
      <c r="D25" s="34">
        <v>173</v>
      </c>
      <c r="E25" s="19">
        <v>56</v>
      </c>
      <c r="F25" s="34">
        <v>117</v>
      </c>
      <c r="G25" s="34"/>
      <c r="H25" s="34"/>
      <c r="I25" s="20">
        <v>60</v>
      </c>
      <c r="J25" s="20">
        <v>57</v>
      </c>
      <c r="K25" s="34"/>
      <c r="L25" s="34"/>
      <c r="M25" s="34"/>
      <c r="N25" s="34"/>
      <c r="O25" s="34"/>
      <c r="P25" s="34"/>
    </row>
    <row r="26" spans="1:16" ht="15.75" thickBot="1">
      <c r="A26" s="34" t="s">
        <v>141</v>
      </c>
      <c r="B26" s="32" t="s">
        <v>21</v>
      </c>
      <c r="C26" s="39" t="s">
        <v>174</v>
      </c>
      <c r="D26" s="16">
        <v>173</v>
      </c>
      <c r="E26" s="17">
        <v>56</v>
      </c>
      <c r="F26" s="16">
        <v>117</v>
      </c>
      <c r="G26" s="16">
        <v>117</v>
      </c>
      <c r="H26" s="16"/>
      <c r="I26" s="18">
        <v>60</v>
      </c>
      <c r="J26" s="18">
        <v>57</v>
      </c>
      <c r="K26" s="34"/>
      <c r="L26" s="34"/>
      <c r="M26" s="34"/>
      <c r="N26" s="34"/>
      <c r="O26" s="34"/>
      <c r="P26" s="34"/>
    </row>
    <row r="27" spans="1:16" ht="29.25" customHeight="1" thickBot="1">
      <c r="A27" s="34" t="s">
        <v>152</v>
      </c>
      <c r="B27" s="32" t="s">
        <v>142</v>
      </c>
      <c r="C27" s="39" t="s">
        <v>175</v>
      </c>
      <c r="D27" s="16">
        <v>232</v>
      </c>
      <c r="E27" s="17">
        <v>76</v>
      </c>
      <c r="F27" s="16">
        <v>156</v>
      </c>
      <c r="G27" s="16">
        <v>60</v>
      </c>
      <c r="H27" s="16"/>
      <c r="I27" s="18">
        <v>70</v>
      </c>
      <c r="J27" s="18">
        <v>86</v>
      </c>
      <c r="K27" s="34"/>
      <c r="L27" s="34"/>
      <c r="M27" s="34"/>
      <c r="N27" s="34"/>
      <c r="O27" s="34"/>
      <c r="P27" s="34"/>
    </row>
    <row r="28" spans="1:16" ht="15.75" thickBot="1">
      <c r="A28" s="34" t="s">
        <v>153</v>
      </c>
      <c r="B28" s="32" t="s">
        <v>22</v>
      </c>
      <c r="C28" s="39" t="s">
        <v>176</v>
      </c>
      <c r="D28" s="16">
        <v>173</v>
      </c>
      <c r="E28" s="17">
        <v>56</v>
      </c>
      <c r="F28" s="16">
        <v>117</v>
      </c>
      <c r="G28" s="16"/>
      <c r="H28" s="16"/>
      <c r="I28" s="18">
        <v>40</v>
      </c>
      <c r="J28" s="18">
        <v>77</v>
      </c>
      <c r="K28" s="34"/>
      <c r="L28" s="34"/>
      <c r="M28" s="34"/>
      <c r="N28" s="34"/>
      <c r="O28" s="34"/>
      <c r="P28" s="34"/>
    </row>
    <row r="29" spans="1:16" ht="15.75" thickBot="1">
      <c r="A29" s="34" t="s">
        <v>154</v>
      </c>
      <c r="B29" s="32" t="s">
        <v>31</v>
      </c>
      <c r="C29" s="34" t="s">
        <v>144</v>
      </c>
      <c r="D29" s="34">
        <v>175</v>
      </c>
      <c r="E29" s="34">
        <v>58</v>
      </c>
      <c r="F29" s="34">
        <v>117</v>
      </c>
      <c r="G29" s="34">
        <v>115</v>
      </c>
      <c r="H29" s="34"/>
      <c r="I29" s="20">
        <v>54</v>
      </c>
      <c r="J29" s="20">
        <v>63</v>
      </c>
      <c r="K29" s="34"/>
      <c r="L29" s="34"/>
      <c r="M29" s="34"/>
      <c r="N29" s="34"/>
      <c r="O29" s="34"/>
      <c r="P29" s="34"/>
    </row>
    <row r="30" spans="1:16" ht="15.75" thickBot="1">
      <c r="A30" s="34" t="s">
        <v>155</v>
      </c>
      <c r="B30" s="32" t="s">
        <v>30</v>
      </c>
      <c r="C30" s="39" t="s">
        <v>176</v>
      </c>
      <c r="D30" s="34">
        <v>104</v>
      </c>
      <c r="E30" s="34">
        <v>34</v>
      </c>
      <c r="F30" s="34">
        <v>70</v>
      </c>
      <c r="G30" s="34">
        <v>10</v>
      </c>
      <c r="H30" s="34"/>
      <c r="I30" s="20">
        <v>34</v>
      </c>
      <c r="J30" s="20">
        <v>36</v>
      </c>
      <c r="K30" s="34"/>
      <c r="L30" s="34"/>
      <c r="M30" s="34"/>
      <c r="N30" s="34"/>
      <c r="O30" s="34"/>
      <c r="P30" s="34"/>
    </row>
    <row r="31" spans="1:16" ht="18.75" customHeight="1" thickBot="1">
      <c r="A31" s="43" t="s">
        <v>145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5"/>
    </row>
    <row r="32" spans="1:16" ht="15.75" thickBot="1">
      <c r="A32" s="29"/>
      <c r="B32" s="30"/>
      <c r="C32" s="29" t="s">
        <v>178</v>
      </c>
      <c r="D32" s="29">
        <v>960</v>
      </c>
      <c r="E32" s="29">
        <v>328</v>
      </c>
      <c r="F32" s="29">
        <v>632</v>
      </c>
      <c r="G32" s="29">
        <v>100</v>
      </c>
      <c r="H32" s="29"/>
      <c r="I32" s="29">
        <v>254</v>
      </c>
      <c r="J32" s="29">
        <v>378</v>
      </c>
      <c r="K32" s="29"/>
      <c r="L32" s="29"/>
      <c r="M32" s="29"/>
      <c r="N32" s="29"/>
      <c r="O32" s="29"/>
      <c r="P32" s="29"/>
    </row>
    <row r="33" spans="1:16" ht="15.75" thickBot="1">
      <c r="A33" s="34" t="s">
        <v>156</v>
      </c>
      <c r="B33" s="32" t="s">
        <v>146</v>
      </c>
      <c r="C33" s="34" t="s">
        <v>150</v>
      </c>
      <c r="D33" s="34">
        <v>150</v>
      </c>
      <c r="E33" s="34">
        <v>50</v>
      </c>
      <c r="F33" s="34">
        <v>100</v>
      </c>
      <c r="G33" s="34">
        <v>44</v>
      </c>
      <c r="H33" s="34"/>
      <c r="I33" s="20">
        <v>50</v>
      </c>
      <c r="J33" s="20">
        <v>50</v>
      </c>
      <c r="K33" s="34"/>
      <c r="L33" s="34"/>
      <c r="M33" s="34"/>
      <c r="N33" s="34"/>
      <c r="O33" s="34"/>
      <c r="P33" s="34"/>
    </row>
    <row r="34" spans="1:16" ht="40.5" customHeight="1" thickBot="1">
      <c r="A34" s="34" t="s">
        <v>157</v>
      </c>
      <c r="B34" s="32" t="s">
        <v>24</v>
      </c>
      <c r="C34" s="34" t="s">
        <v>150</v>
      </c>
      <c r="D34" s="34">
        <v>146</v>
      </c>
      <c r="E34" s="34">
        <v>48</v>
      </c>
      <c r="F34" s="34">
        <v>98</v>
      </c>
      <c r="G34" s="34">
        <v>28</v>
      </c>
      <c r="H34" s="34"/>
      <c r="I34" s="20">
        <v>34</v>
      </c>
      <c r="J34" s="20">
        <v>64</v>
      </c>
      <c r="K34" s="34"/>
      <c r="L34" s="34"/>
      <c r="M34" s="34"/>
      <c r="N34" s="34"/>
      <c r="O34" s="34"/>
      <c r="P34" s="34"/>
    </row>
    <row r="35" spans="1:16" ht="15.75" thickBot="1">
      <c r="A35" s="34" t="s">
        <v>158</v>
      </c>
      <c r="B35" s="32" t="s">
        <v>25</v>
      </c>
      <c r="C35" s="39" t="s">
        <v>179</v>
      </c>
      <c r="D35" s="34">
        <v>222</v>
      </c>
      <c r="E35" s="34">
        <v>72</v>
      </c>
      <c r="F35" s="34">
        <v>150</v>
      </c>
      <c r="G35" s="34"/>
      <c r="H35" s="34"/>
      <c r="I35" s="20">
        <v>68</v>
      </c>
      <c r="J35" s="20">
        <v>82</v>
      </c>
      <c r="K35" s="34"/>
      <c r="L35" s="34"/>
      <c r="M35" s="34"/>
      <c r="N35" s="34"/>
      <c r="O35" s="34"/>
      <c r="P35" s="34"/>
    </row>
    <row r="36" spans="1:16" ht="15.75" thickBot="1">
      <c r="A36" s="34" t="s">
        <v>159</v>
      </c>
      <c r="B36" s="32" t="s">
        <v>143</v>
      </c>
      <c r="C36" s="39" t="s">
        <v>174</v>
      </c>
      <c r="D36" s="34">
        <v>160</v>
      </c>
      <c r="E36" s="34">
        <v>52</v>
      </c>
      <c r="F36" s="34">
        <v>108</v>
      </c>
      <c r="G36" s="34"/>
      <c r="H36" s="34"/>
      <c r="I36" s="20">
        <v>34</v>
      </c>
      <c r="J36" s="20">
        <v>74</v>
      </c>
      <c r="K36" s="34"/>
      <c r="L36" s="34"/>
      <c r="M36" s="34"/>
      <c r="N36" s="34"/>
      <c r="O36" s="34"/>
      <c r="P36" s="34"/>
    </row>
    <row r="37" spans="1:16" ht="48.75" customHeight="1" thickBot="1">
      <c r="A37" s="34" t="s">
        <v>160</v>
      </c>
      <c r="B37" s="32" t="s">
        <v>26</v>
      </c>
      <c r="C37" s="34" t="s">
        <v>28</v>
      </c>
      <c r="D37" s="34">
        <v>210</v>
      </c>
      <c r="E37" s="34">
        <v>70</v>
      </c>
      <c r="F37" s="34">
        <v>140</v>
      </c>
      <c r="G37" s="34">
        <v>28</v>
      </c>
      <c r="H37" s="34"/>
      <c r="I37" s="20">
        <v>68</v>
      </c>
      <c r="J37" s="20">
        <v>72</v>
      </c>
      <c r="K37" s="34"/>
      <c r="L37" s="34"/>
      <c r="M37" s="34"/>
      <c r="N37" s="34"/>
      <c r="O37" s="34"/>
      <c r="P37" s="34"/>
    </row>
    <row r="38" spans="1:16" ht="18" customHeight="1" thickBot="1">
      <c r="A38" s="57" t="s">
        <v>147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9"/>
    </row>
    <row r="39" spans="1:16" ht="30.75" thickBot="1">
      <c r="A39" s="34" t="s">
        <v>148</v>
      </c>
      <c r="B39" s="35" t="s">
        <v>163</v>
      </c>
      <c r="C39" s="39"/>
      <c r="D39" s="34">
        <v>52</v>
      </c>
      <c r="E39" s="34">
        <v>16</v>
      </c>
      <c r="F39" s="34">
        <v>36</v>
      </c>
      <c r="G39" s="34"/>
      <c r="H39" s="34"/>
      <c r="I39" s="20"/>
      <c r="J39" s="20">
        <v>36</v>
      </c>
      <c r="K39" s="34"/>
      <c r="L39" s="34"/>
      <c r="M39" s="34"/>
      <c r="N39" s="34"/>
      <c r="O39" s="34"/>
      <c r="P39" s="34"/>
    </row>
    <row r="40" spans="1:16" ht="53.25" customHeight="1" thickBot="1">
      <c r="A40" s="23"/>
      <c r="B40" s="23" t="s">
        <v>149</v>
      </c>
      <c r="C40" s="34"/>
      <c r="D40" s="34">
        <v>20</v>
      </c>
      <c r="E40" s="34">
        <v>20</v>
      </c>
      <c r="F40" s="34"/>
      <c r="G40" s="34"/>
      <c r="H40" s="34"/>
      <c r="I40" s="20"/>
      <c r="J40" s="20"/>
      <c r="K40" s="34"/>
      <c r="L40" s="34"/>
      <c r="M40" s="34"/>
      <c r="N40" s="34"/>
      <c r="O40" s="34"/>
      <c r="P40" s="34"/>
    </row>
    <row r="41" spans="1:16" ht="15.75" thickBot="1">
      <c r="A41" s="34"/>
      <c r="B41" s="32"/>
      <c r="C41" s="34"/>
      <c r="D41" s="34"/>
      <c r="E41" s="34"/>
      <c r="F41" s="34"/>
      <c r="G41" s="34"/>
      <c r="H41" s="34"/>
      <c r="I41" s="20"/>
      <c r="J41" s="20"/>
      <c r="K41" s="34"/>
      <c r="L41" s="34"/>
      <c r="M41" s="34"/>
      <c r="N41" s="34"/>
      <c r="O41" s="34"/>
      <c r="P41" s="34"/>
    </row>
    <row r="42" spans="1:16" ht="30.75" thickBot="1">
      <c r="A42" s="7" t="s">
        <v>32</v>
      </c>
      <c r="B42" s="8" t="s">
        <v>33</v>
      </c>
      <c r="C42" s="7" t="s">
        <v>135</v>
      </c>
      <c r="D42" s="7">
        <v>819</v>
      </c>
      <c r="E42" s="7">
        <v>329</v>
      </c>
      <c r="F42" s="7">
        <v>490</v>
      </c>
      <c r="G42" s="7">
        <v>406</v>
      </c>
      <c r="H42" s="7"/>
      <c r="I42" s="7"/>
      <c r="J42" s="7"/>
      <c r="K42" s="7">
        <v>174</v>
      </c>
      <c r="L42" s="7">
        <v>56</v>
      </c>
      <c r="M42" s="7">
        <v>116</v>
      </c>
      <c r="N42" s="7">
        <v>52</v>
      </c>
      <c r="O42" s="7">
        <v>68</v>
      </c>
      <c r="P42" s="7">
        <v>24</v>
      </c>
    </row>
    <row r="43" spans="1:16" ht="15.75" thickBot="1">
      <c r="A43" s="2" t="s">
        <v>34</v>
      </c>
      <c r="B43" s="2" t="s">
        <v>35</v>
      </c>
      <c r="C43" s="2" t="s">
        <v>28</v>
      </c>
      <c r="D43" s="2">
        <v>72</v>
      </c>
      <c r="E43" s="2">
        <v>24</v>
      </c>
      <c r="F43" s="2">
        <v>48</v>
      </c>
      <c r="G43" s="2">
        <v>24</v>
      </c>
      <c r="H43" s="2"/>
      <c r="I43" s="2"/>
      <c r="J43" s="2"/>
      <c r="K43" s="6"/>
      <c r="L43" s="6"/>
      <c r="M43" s="6">
        <v>48</v>
      </c>
      <c r="N43" s="6"/>
      <c r="O43" s="6"/>
      <c r="P43" s="6"/>
    </row>
    <row r="44" spans="1:16" ht="15.75" thickBot="1">
      <c r="A44" s="2" t="s">
        <v>36</v>
      </c>
      <c r="B44" s="2" t="s">
        <v>22</v>
      </c>
      <c r="C44" s="2" t="s">
        <v>41</v>
      </c>
      <c r="D44" s="2">
        <v>72</v>
      </c>
      <c r="E44" s="2">
        <v>24</v>
      </c>
      <c r="F44" s="2">
        <v>48</v>
      </c>
      <c r="G44" s="2">
        <v>20</v>
      </c>
      <c r="H44" s="2"/>
      <c r="I44" s="2"/>
      <c r="J44" s="2"/>
      <c r="K44" s="6">
        <v>48</v>
      </c>
      <c r="L44" s="6"/>
      <c r="M44" s="6"/>
      <c r="N44" s="6"/>
      <c r="O44" s="6"/>
      <c r="P44" s="6"/>
    </row>
    <row r="45" spans="1:16" ht="30.75" thickBot="1">
      <c r="A45" s="2" t="s">
        <v>37</v>
      </c>
      <c r="B45" s="2" t="s">
        <v>21</v>
      </c>
      <c r="C45" s="33" t="s">
        <v>134</v>
      </c>
      <c r="D45" s="2">
        <v>252</v>
      </c>
      <c r="E45" s="2">
        <v>84</v>
      </c>
      <c r="F45" s="2">
        <v>168</v>
      </c>
      <c r="G45" s="2">
        <v>168</v>
      </c>
      <c r="H45" s="2"/>
      <c r="I45" s="2"/>
      <c r="J45" s="2"/>
      <c r="K45" s="6">
        <v>34</v>
      </c>
      <c r="L45" s="6">
        <v>28</v>
      </c>
      <c r="M45" s="6">
        <v>34</v>
      </c>
      <c r="N45" s="6">
        <v>26</v>
      </c>
      <c r="O45" s="6">
        <v>34</v>
      </c>
      <c r="P45" s="6">
        <v>12</v>
      </c>
    </row>
    <row r="46" spans="1:16" ht="15.75" thickBot="1">
      <c r="A46" s="2" t="s">
        <v>38</v>
      </c>
      <c r="B46" s="2" t="s">
        <v>39</v>
      </c>
      <c r="C46" s="2" t="s">
        <v>27</v>
      </c>
      <c r="D46" s="2">
        <v>87</v>
      </c>
      <c r="E46" s="2">
        <v>29</v>
      </c>
      <c r="F46" s="2">
        <v>58</v>
      </c>
      <c r="G46" s="2">
        <v>28</v>
      </c>
      <c r="H46" s="2"/>
      <c r="I46" s="2"/>
      <c r="J46" s="2"/>
      <c r="K46" s="6">
        <v>58</v>
      </c>
      <c r="L46" s="6"/>
      <c r="M46" s="6"/>
      <c r="N46" s="6"/>
      <c r="O46" s="6"/>
      <c r="P46" s="6"/>
    </row>
    <row r="47" spans="1:16" ht="30.75" thickBot="1">
      <c r="A47" s="2" t="s">
        <v>40</v>
      </c>
      <c r="B47" s="2" t="s">
        <v>31</v>
      </c>
      <c r="C47" s="33" t="s">
        <v>43</v>
      </c>
      <c r="D47" s="2">
        <v>336</v>
      </c>
      <c r="E47" s="2">
        <v>168</v>
      </c>
      <c r="F47" s="2">
        <v>168</v>
      </c>
      <c r="G47" s="2">
        <v>166</v>
      </c>
      <c r="H47" s="2"/>
      <c r="I47" s="2"/>
      <c r="J47" s="2"/>
      <c r="K47" s="6">
        <v>34</v>
      </c>
      <c r="L47" s="6">
        <v>28</v>
      </c>
      <c r="M47" s="6">
        <v>34</v>
      </c>
      <c r="N47" s="6">
        <v>26</v>
      </c>
      <c r="O47" s="6">
        <v>34</v>
      </c>
      <c r="P47" s="6">
        <v>12</v>
      </c>
    </row>
    <row r="48" spans="1:16" ht="41.25" customHeight="1" thickBot="1">
      <c r="A48" s="7" t="s">
        <v>44</v>
      </c>
      <c r="B48" s="7" t="s">
        <v>45</v>
      </c>
      <c r="C48" s="7" t="s">
        <v>133</v>
      </c>
      <c r="D48" s="7">
        <v>240</v>
      </c>
      <c r="E48" s="7">
        <v>80</v>
      </c>
      <c r="F48" s="7">
        <v>160</v>
      </c>
      <c r="G48" s="7">
        <v>80</v>
      </c>
      <c r="H48" s="7"/>
      <c r="I48" s="7"/>
      <c r="J48" s="7"/>
      <c r="K48" s="7">
        <v>160</v>
      </c>
      <c r="L48" s="7"/>
      <c r="M48" s="7"/>
      <c r="N48" s="7"/>
      <c r="O48" s="7"/>
      <c r="P48" s="7"/>
    </row>
    <row r="49" spans="1:16" ht="15.75" thickBot="1">
      <c r="A49" s="2" t="s">
        <v>46</v>
      </c>
      <c r="B49" s="2" t="s">
        <v>23</v>
      </c>
      <c r="C49" s="2" t="s">
        <v>27</v>
      </c>
      <c r="D49" s="2">
        <v>72</v>
      </c>
      <c r="E49" s="2">
        <v>24</v>
      </c>
      <c r="F49" s="2">
        <v>48</v>
      </c>
      <c r="G49" s="2">
        <v>20</v>
      </c>
      <c r="H49" s="2"/>
      <c r="I49" s="2"/>
      <c r="J49" s="2"/>
      <c r="K49" s="6">
        <v>48</v>
      </c>
      <c r="L49" s="2"/>
      <c r="M49" s="2"/>
      <c r="N49" s="2"/>
      <c r="O49" s="2"/>
      <c r="P49" s="2"/>
    </row>
    <row r="50" spans="1:16" ht="30.75" thickBot="1">
      <c r="A50" s="2" t="s">
        <v>47</v>
      </c>
      <c r="B50" s="33" t="s">
        <v>48</v>
      </c>
      <c r="C50" s="2" t="s">
        <v>27</v>
      </c>
      <c r="D50" s="2">
        <v>120</v>
      </c>
      <c r="E50" s="2">
        <v>40</v>
      </c>
      <c r="F50" s="2">
        <v>80</v>
      </c>
      <c r="G50" s="2">
        <v>60</v>
      </c>
      <c r="H50" s="2"/>
      <c r="I50" s="2"/>
      <c r="J50" s="2"/>
      <c r="K50" s="6">
        <v>80</v>
      </c>
      <c r="L50" s="2"/>
      <c r="M50" s="2"/>
      <c r="N50" s="2"/>
      <c r="O50" s="2"/>
      <c r="P50" s="2"/>
    </row>
    <row r="51" spans="1:16" ht="15.75" thickBot="1">
      <c r="A51" s="2" t="s">
        <v>49</v>
      </c>
      <c r="B51" s="2" t="s">
        <v>50</v>
      </c>
      <c r="C51" s="2"/>
      <c r="D51" s="2">
        <v>48</v>
      </c>
      <c r="E51" s="2">
        <v>16</v>
      </c>
      <c r="F51" s="2">
        <v>32</v>
      </c>
      <c r="G51" s="2"/>
      <c r="H51" s="2"/>
      <c r="I51" s="2"/>
      <c r="J51" s="2"/>
      <c r="K51" s="6">
        <v>32</v>
      </c>
      <c r="L51" s="2"/>
      <c r="M51" s="2"/>
      <c r="N51" s="2"/>
      <c r="O51" s="2"/>
      <c r="P51" s="2"/>
    </row>
    <row r="52" spans="1:16" ht="15.75" thickBot="1">
      <c r="A52" s="9" t="s">
        <v>51</v>
      </c>
      <c r="B52" s="9" t="s">
        <v>52</v>
      </c>
      <c r="C52" s="10" t="s">
        <v>184</v>
      </c>
      <c r="D52" s="9">
        <v>3561</v>
      </c>
      <c r="E52" s="9">
        <v>1187</v>
      </c>
      <c r="F52" s="9">
        <v>2374</v>
      </c>
      <c r="G52" s="9">
        <v>1040</v>
      </c>
      <c r="H52" s="9">
        <v>60</v>
      </c>
      <c r="I52" s="9"/>
      <c r="J52" s="9"/>
      <c r="K52" s="9">
        <v>278</v>
      </c>
      <c r="L52" s="9">
        <v>484</v>
      </c>
      <c r="M52" s="9">
        <v>496</v>
      </c>
      <c r="N52" s="9">
        <v>380</v>
      </c>
      <c r="O52" s="9">
        <v>544</v>
      </c>
      <c r="P52" s="9">
        <v>192</v>
      </c>
    </row>
    <row r="53" spans="1:16" ht="15.75" thickBot="1">
      <c r="A53" s="7" t="s">
        <v>53</v>
      </c>
      <c r="B53" s="7" t="s">
        <v>54</v>
      </c>
      <c r="C53" s="7" t="s">
        <v>183</v>
      </c>
      <c r="D53" s="7">
        <v>1314</v>
      </c>
      <c r="E53" s="7">
        <v>438</v>
      </c>
      <c r="F53" s="7">
        <v>876</v>
      </c>
      <c r="G53" s="7">
        <v>370</v>
      </c>
      <c r="H53" s="7"/>
      <c r="I53" s="7"/>
      <c r="J53" s="7"/>
      <c r="K53" s="7">
        <v>128</v>
      </c>
      <c r="L53" s="7">
        <v>126</v>
      </c>
      <c r="M53" s="7">
        <v>264</v>
      </c>
      <c r="N53" s="7">
        <v>130</v>
      </c>
      <c r="O53" s="7">
        <v>204</v>
      </c>
      <c r="P53" s="7">
        <v>24</v>
      </c>
    </row>
    <row r="54" spans="1:16" ht="15.75" thickBot="1">
      <c r="A54" s="2" t="s">
        <v>55</v>
      </c>
      <c r="B54" s="2" t="s">
        <v>56</v>
      </c>
      <c r="C54" s="2" t="s">
        <v>132</v>
      </c>
      <c r="D54" s="2">
        <v>138</v>
      </c>
      <c r="E54" s="2">
        <v>46</v>
      </c>
      <c r="F54" s="2">
        <v>92</v>
      </c>
      <c r="G54" s="2">
        <v>24</v>
      </c>
      <c r="H54" s="2"/>
      <c r="I54" s="2"/>
      <c r="J54" s="2"/>
      <c r="K54" s="6"/>
      <c r="L54" s="6"/>
      <c r="M54" s="6"/>
      <c r="N54" s="6"/>
      <c r="O54" s="6">
        <v>68</v>
      </c>
      <c r="P54" s="6">
        <v>24</v>
      </c>
    </row>
    <row r="55" spans="1:16" ht="15.75" thickBot="1">
      <c r="A55" s="2" t="s">
        <v>57</v>
      </c>
      <c r="B55" s="2" t="s">
        <v>58</v>
      </c>
      <c r="C55" s="2" t="s">
        <v>74</v>
      </c>
      <c r="D55" s="2">
        <v>102</v>
      </c>
      <c r="E55" s="2">
        <v>34</v>
      </c>
      <c r="F55" s="2">
        <v>68</v>
      </c>
      <c r="G55" s="2">
        <v>8</v>
      </c>
      <c r="H55" s="2"/>
      <c r="I55" s="2"/>
      <c r="J55" s="2"/>
      <c r="K55" s="6"/>
      <c r="L55" s="6"/>
      <c r="M55" s="6"/>
      <c r="N55" s="6"/>
      <c r="O55" s="6">
        <v>68</v>
      </c>
      <c r="P55" s="6"/>
    </row>
    <row r="56" spans="1:16" ht="15.75" thickBot="1">
      <c r="A56" s="2" t="s">
        <v>59</v>
      </c>
      <c r="B56" s="2" t="s">
        <v>60</v>
      </c>
      <c r="C56" s="2" t="s">
        <v>180</v>
      </c>
      <c r="D56" s="2">
        <v>48</v>
      </c>
      <c r="E56" s="2">
        <v>16</v>
      </c>
      <c r="F56" s="2">
        <v>32</v>
      </c>
      <c r="G56" s="2">
        <v>6</v>
      </c>
      <c r="H56" s="2"/>
      <c r="I56" s="2"/>
      <c r="J56" s="2"/>
      <c r="K56" s="6"/>
      <c r="L56" s="6"/>
      <c r="M56" s="6">
        <v>32</v>
      </c>
      <c r="N56" s="6"/>
      <c r="O56" s="6"/>
      <c r="P56" s="6"/>
    </row>
    <row r="57" spans="1:16" ht="15.75" thickBot="1">
      <c r="A57" s="2" t="s">
        <v>61</v>
      </c>
      <c r="B57" s="2" t="s">
        <v>62</v>
      </c>
      <c r="C57" s="2" t="s">
        <v>29</v>
      </c>
      <c r="D57" s="2">
        <v>180</v>
      </c>
      <c r="E57" s="2">
        <v>60</v>
      </c>
      <c r="F57" s="2">
        <v>120</v>
      </c>
      <c r="G57" s="2">
        <v>60</v>
      </c>
      <c r="H57" s="2"/>
      <c r="I57" s="2"/>
      <c r="J57" s="2"/>
      <c r="K57" s="6">
        <v>64</v>
      </c>
      <c r="L57" s="6">
        <v>56</v>
      </c>
      <c r="M57" s="6"/>
      <c r="N57" s="6"/>
      <c r="O57" s="6"/>
      <c r="P57" s="6"/>
    </row>
    <row r="58" spans="1:16" ht="47.25" customHeight="1" thickBot="1">
      <c r="A58" s="2" t="s">
        <v>63</v>
      </c>
      <c r="B58" s="2" t="s">
        <v>64</v>
      </c>
      <c r="C58" s="2" t="s">
        <v>29</v>
      </c>
      <c r="D58" s="2">
        <v>159</v>
      </c>
      <c r="E58" s="2">
        <v>53</v>
      </c>
      <c r="F58" s="2">
        <v>106</v>
      </c>
      <c r="G58" s="2">
        <v>40</v>
      </c>
      <c r="H58" s="2"/>
      <c r="I58" s="2"/>
      <c r="J58" s="2"/>
      <c r="K58" s="6"/>
      <c r="L58" s="6"/>
      <c r="M58" s="6">
        <v>70</v>
      </c>
      <c r="N58" s="6">
        <v>36</v>
      </c>
      <c r="O58" s="6"/>
      <c r="P58" s="6"/>
    </row>
    <row r="59" spans="1:16" ht="15.75" thickBot="1">
      <c r="A59" s="2" t="s">
        <v>65</v>
      </c>
      <c r="B59" s="2" t="s">
        <v>66</v>
      </c>
      <c r="C59" s="2" t="s">
        <v>126</v>
      </c>
      <c r="D59" s="2">
        <v>135</v>
      </c>
      <c r="E59" s="2">
        <v>45</v>
      </c>
      <c r="F59" s="2">
        <v>90</v>
      </c>
      <c r="G59" s="2">
        <v>42</v>
      </c>
      <c r="H59" s="2"/>
      <c r="I59" s="2"/>
      <c r="J59" s="2"/>
      <c r="K59" s="6"/>
      <c r="L59" s="6"/>
      <c r="M59" s="6">
        <v>90</v>
      </c>
      <c r="N59" s="6"/>
      <c r="O59" s="6"/>
      <c r="P59" s="6"/>
    </row>
    <row r="60" spans="1:16" ht="30.75" thickBot="1">
      <c r="A60" s="2" t="s">
        <v>67</v>
      </c>
      <c r="B60" s="33" t="s">
        <v>68</v>
      </c>
      <c r="C60" s="2" t="s">
        <v>41</v>
      </c>
      <c r="D60" s="2">
        <v>102</v>
      </c>
      <c r="E60" s="2">
        <v>34</v>
      </c>
      <c r="F60" s="2">
        <v>68</v>
      </c>
      <c r="G60" s="2">
        <v>24</v>
      </c>
      <c r="H60" s="2"/>
      <c r="I60" s="2"/>
      <c r="J60" s="2"/>
      <c r="K60" s="6"/>
      <c r="L60" s="6"/>
      <c r="M60" s="6"/>
      <c r="N60" s="6"/>
      <c r="O60" s="6">
        <v>68</v>
      </c>
      <c r="P60" s="6"/>
    </row>
    <row r="61" spans="1:16" ht="15.75" thickBot="1">
      <c r="A61" s="2" t="s">
        <v>69</v>
      </c>
      <c r="B61" s="2" t="s">
        <v>70</v>
      </c>
      <c r="C61" s="2" t="s">
        <v>131</v>
      </c>
      <c r="D61" s="2">
        <v>249</v>
      </c>
      <c r="E61" s="2">
        <v>83</v>
      </c>
      <c r="F61" s="2">
        <v>166</v>
      </c>
      <c r="G61" s="2">
        <v>80</v>
      </c>
      <c r="H61" s="2"/>
      <c r="I61" s="2"/>
      <c r="J61" s="2"/>
      <c r="K61" s="6"/>
      <c r="L61" s="6">
        <v>70</v>
      </c>
      <c r="M61" s="6">
        <v>72</v>
      </c>
      <c r="N61" s="6">
        <v>24</v>
      </c>
      <c r="O61" s="6"/>
      <c r="P61" s="6"/>
    </row>
    <row r="62" spans="1:16" ht="15.75" thickBot="1">
      <c r="A62" s="2" t="s">
        <v>71</v>
      </c>
      <c r="B62" s="2" t="s">
        <v>72</v>
      </c>
      <c r="C62" s="2" t="s">
        <v>124</v>
      </c>
      <c r="D62" s="2">
        <v>105</v>
      </c>
      <c r="E62" s="2">
        <v>35</v>
      </c>
      <c r="F62" s="2">
        <v>70</v>
      </c>
      <c r="G62" s="2">
        <v>22</v>
      </c>
      <c r="H62" s="2"/>
      <c r="I62" s="2"/>
      <c r="J62" s="2"/>
      <c r="K62" s="6"/>
      <c r="L62" s="6"/>
      <c r="M62" s="6"/>
      <c r="N62" s="6">
        <v>70</v>
      </c>
      <c r="O62" s="6"/>
      <c r="P62" s="6"/>
    </row>
    <row r="63" spans="1:16" ht="45.75" customHeight="1" thickBot="1">
      <c r="A63" s="2" t="s">
        <v>73</v>
      </c>
      <c r="B63" s="42" t="s">
        <v>191</v>
      </c>
      <c r="C63" s="2" t="s">
        <v>74</v>
      </c>
      <c r="D63" s="2">
        <v>96</v>
      </c>
      <c r="E63" s="2">
        <v>32</v>
      </c>
      <c r="F63" s="2">
        <v>64</v>
      </c>
      <c r="G63" s="2">
        <v>64</v>
      </c>
      <c r="H63" s="2"/>
      <c r="I63" s="2"/>
      <c r="J63" s="2"/>
      <c r="K63" s="6">
        <v>64</v>
      </c>
      <c r="L63" s="6"/>
      <c r="M63" s="6"/>
      <c r="N63" s="6"/>
      <c r="O63" s="6"/>
      <c r="P63" s="6"/>
    </row>
    <row r="64" spans="1:16" ht="42.75" customHeight="1" thickBot="1">
      <c r="A64" s="11" t="s">
        <v>75</v>
      </c>
      <c r="B64" s="11" t="s">
        <v>76</v>
      </c>
      <c r="C64" s="11" t="s">
        <v>182</v>
      </c>
      <c r="D64" s="11">
        <f>SUM(D65,D70,D77)</f>
        <v>2247</v>
      </c>
      <c r="E64" s="11">
        <f>SUM(E65,E70,E77)</f>
        <v>749</v>
      </c>
      <c r="F64" s="11">
        <f>SUM(F65,F70,F77)</f>
        <v>1498</v>
      </c>
      <c r="G64" s="11">
        <f>SUM(G65,G70,G77)</f>
        <v>670</v>
      </c>
      <c r="H64" s="11">
        <f>SUM(H77,H65)</f>
        <v>60</v>
      </c>
      <c r="I64" s="11"/>
      <c r="J64" s="11"/>
      <c r="K64" s="11">
        <v>150</v>
      </c>
      <c r="L64" s="11">
        <f>SUM(L65)</f>
        <v>358</v>
      </c>
      <c r="M64" s="11">
        <v>232</v>
      </c>
      <c r="N64" s="11">
        <v>250</v>
      </c>
      <c r="O64" s="11">
        <f>SUM(O77)</f>
        <v>340</v>
      </c>
      <c r="P64" s="11">
        <v>168</v>
      </c>
    </row>
    <row r="65" spans="1:16" ht="30.75" thickBot="1">
      <c r="A65" s="7" t="s">
        <v>77</v>
      </c>
      <c r="B65" s="8" t="s">
        <v>78</v>
      </c>
      <c r="C65" s="7" t="s">
        <v>130</v>
      </c>
      <c r="D65" s="7">
        <v>762</v>
      </c>
      <c r="E65" s="7">
        <v>254</v>
      </c>
      <c r="F65" s="7">
        <v>508</v>
      </c>
      <c r="G65" s="7">
        <v>250</v>
      </c>
      <c r="H65" s="7">
        <v>30</v>
      </c>
      <c r="I65" s="7"/>
      <c r="J65" s="7"/>
      <c r="K65" s="7">
        <v>150</v>
      </c>
      <c r="L65" s="7">
        <v>358</v>
      </c>
      <c r="M65" s="7"/>
      <c r="N65" s="7"/>
      <c r="O65" s="7"/>
      <c r="P65" s="7"/>
    </row>
    <row r="66" spans="1:16" ht="30.75" thickBot="1">
      <c r="A66" s="2" t="s">
        <v>79</v>
      </c>
      <c r="B66" s="33" t="s">
        <v>80</v>
      </c>
      <c r="C66" s="2" t="s">
        <v>125</v>
      </c>
      <c r="D66" s="2">
        <v>762</v>
      </c>
      <c r="E66" s="2">
        <v>254</v>
      </c>
      <c r="F66" s="2">
        <v>508</v>
      </c>
      <c r="G66" s="2">
        <v>250</v>
      </c>
      <c r="H66" s="2">
        <v>30</v>
      </c>
      <c r="I66" s="2"/>
      <c r="J66" s="2"/>
      <c r="K66" s="6">
        <v>150</v>
      </c>
      <c r="L66" s="6">
        <v>358</v>
      </c>
      <c r="M66" s="2"/>
      <c r="N66" s="2"/>
      <c r="O66" s="2"/>
      <c r="P66" s="2"/>
    </row>
    <row r="67" spans="1:16" ht="15.75" thickBot="1">
      <c r="A67" s="12" t="s">
        <v>81</v>
      </c>
      <c r="B67" s="12" t="s">
        <v>85</v>
      </c>
      <c r="C67" s="12" t="s">
        <v>27</v>
      </c>
      <c r="D67" s="12"/>
      <c r="E67" s="12"/>
      <c r="F67" s="12"/>
      <c r="G67" s="12"/>
      <c r="H67" s="12"/>
      <c r="I67" s="12"/>
      <c r="J67" s="12"/>
      <c r="K67" s="12"/>
      <c r="L67" s="12">
        <v>72</v>
      </c>
      <c r="M67" s="14"/>
      <c r="N67" s="14"/>
      <c r="O67" s="14"/>
      <c r="P67" s="14"/>
    </row>
    <row r="68" spans="1:16" ht="38.25" customHeight="1" thickBot="1">
      <c r="A68" s="12" t="s">
        <v>83</v>
      </c>
      <c r="B68" s="12" t="s">
        <v>84</v>
      </c>
      <c r="C68" s="12"/>
      <c r="D68" s="12"/>
      <c r="E68" s="12"/>
      <c r="F68" s="12"/>
      <c r="G68" s="12"/>
      <c r="H68" s="12"/>
      <c r="I68" s="12"/>
      <c r="J68" s="12"/>
      <c r="K68" s="12"/>
      <c r="L68" s="12">
        <v>216</v>
      </c>
      <c r="M68" s="14"/>
      <c r="N68" s="14"/>
      <c r="O68" s="14"/>
      <c r="P68" s="14"/>
    </row>
    <row r="69" spans="1:16" ht="15.75" thickBot="1">
      <c r="A69" s="12" t="s">
        <v>77</v>
      </c>
      <c r="B69" s="12" t="s">
        <v>167</v>
      </c>
      <c r="C69" s="12" t="s">
        <v>168</v>
      </c>
      <c r="D69" s="12"/>
      <c r="E69" s="12"/>
      <c r="F69" s="12"/>
      <c r="G69" s="12"/>
      <c r="H69" s="12"/>
      <c r="I69" s="12"/>
      <c r="J69" s="12"/>
      <c r="K69" s="12"/>
      <c r="L69" s="36" t="s">
        <v>172</v>
      </c>
      <c r="M69" s="14"/>
      <c r="N69" s="14"/>
      <c r="O69" s="14"/>
      <c r="P69" s="14"/>
    </row>
    <row r="70" spans="1:16" ht="30.75" thickBot="1">
      <c r="A70" s="7" t="s">
        <v>86</v>
      </c>
      <c r="B70" s="8" t="s">
        <v>87</v>
      </c>
      <c r="C70" s="7" t="s">
        <v>181</v>
      </c>
      <c r="D70" s="7">
        <v>723</v>
      </c>
      <c r="E70" s="7">
        <v>241</v>
      </c>
      <c r="F70" s="7">
        <v>482</v>
      </c>
      <c r="G70" s="7">
        <v>218</v>
      </c>
      <c r="H70" s="7"/>
      <c r="I70" s="7"/>
      <c r="J70" s="7"/>
      <c r="K70" s="7"/>
      <c r="L70" s="7"/>
      <c r="M70" s="7">
        <v>232</v>
      </c>
      <c r="N70" s="7">
        <v>250</v>
      </c>
      <c r="O70" s="7"/>
      <c r="P70" s="7"/>
    </row>
    <row r="71" spans="1:16" ht="15.75" thickBot="1">
      <c r="A71" s="2" t="s">
        <v>88</v>
      </c>
      <c r="B71" s="2" t="s">
        <v>89</v>
      </c>
      <c r="C71" s="2" t="s">
        <v>162</v>
      </c>
      <c r="D71" s="2">
        <v>312</v>
      </c>
      <c r="E71" s="2">
        <v>104</v>
      </c>
      <c r="F71" s="2">
        <v>208</v>
      </c>
      <c r="G71" s="2">
        <v>100</v>
      </c>
      <c r="H71" s="2"/>
      <c r="I71" s="2"/>
      <c r="J71" s="2"/>
      <c r="K71" s="2"/>
      <c r="L71" s="2"/>
      <c r="M71" s="6">
        <v>130</v>
      </c>
      <c r="N71" s="6">
        <v>78</v>
      </c>
      <c r="O71" s="2"/>
      <c r="P71" s="2"/>
    </row>
    <row r="72" spans="1:16" ht="15.75" thickBot="1">
      <c r="A72" s="2" t="s">
        <v>90</v>
      </c>
      <c r="B72" s="2" t="s">
        <v>91</v>
      </c>
      <c r="C72" s="2" t="s">
        <v>124</v>
      </c>
      <c r="D72" s="2">
        <v>294</v>
      </c>
      <c r="E72" s="2">
        <v>98</v>
      </c>
      <c r="F72" s="2">
        <v>196</v>
      </c>
      <c r="G72" s="2">
        <v>96</v>
      </c>
      <c r="H72" s="2"/>
      <c r="I72" s="2"/>
      <c r="J72" s="2"/>
      <c r="K72" s="2"/>
      <c r="L72" s="2"/>
      <c r="M72" s="6">
        <v>102</v>
      </c>
      <c r="N72" s="6">
        <v>94</v>
      </c>
      <c r="O72" s="2"/>
      <c r="P72" s="2"/>
    </row>
    <row r="73" spans="1:16" ht="15.75" thickBot="1">
      <c r="A73" s="2" t="s">
        <v>92</v>
      </c>
      <c r="B73" s="2" t="s">
        <v>93</v>
      </c>
      <c r="C73" s="2" t="s">
        <v>125</v>
      </c>
      <c r="D73" s="2">
        <v>117</v>
      </c>
      <c r="E73" s="2">
        <v>39</v>
      </c>
      <c r="F73" s="2">
        <v>78</v>
      </c>
      <c r="G73" s="2">
        <v>22</v>
      </c>
      <c r="H73" s="2"/>
      <c r="I73" s="2"/>
      <c r="J73" s="2"/>
      <c r="K73" s="2"/>
      <c r="L73" s="2"/>
      <c r="M73" s="6"/>
      <c r="N73" s="6">
        <v>78</v>
      </c>
      <c r="O73" s="2"/>
      <c r="P73" s="2"/>
    </row>
    <row r="74" spans="1:16" ht="15.75" thickBot="1">
      <c r="A74" s="12" t="s">
        <v>94</v>
      </c>
      <c r="B74" s="12" t="s">
        <v>96</v>
      </c>
      <c r="C74" s="12" t="s">
        <v>27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>
        <v>72</v>
      </c>
      <c r="O74" s="2"/>
      <c r="P74" s="2"/>
    </row>
    <row r="75" spans="1:16" ht="54" customHeight="1" thickBot="1">
      <c r="A75" s="12" t="s">
        <v>95</v>
      </c>
      <c r="B75" s="12" t="s">
        <v>84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>
        <v>144</v>
      </c>
      <c r="O75" s="2"/>
      <c r="P75" s="2"/>
    </row>
    <row r="76" spans="1:16" ht="61.5" customHeight="1" thickBot="1">
      <c r="A76" s="12" t="s">
        <v>86</v>
      </c>
      <c r="B76" s="12" t="s">
        <v>167</v>
      </c>
      <c r="C76" s="12" t="s">
        <v>169</v>
      </c>
      <c r="D76" s="12"/>
      <c r="E76" s="12"/>
      <c r="F76" s="12"/>
      <c r="G76" s="12"/>
      <c r="H76" s="12"/>
      <c r="I76" s="12"/>
      <c r="J76" s="12"/>
      <c r="K76" s="12"/>
      <c r="L76" s="37"/>
      <c r="M76" s="12"/>
      <c r="N76" s="36" t="s">
        <v>172</v>
      </c>
      <c r="O76" s="2"/>
      <c r="P76" s="2"/>
    </row>
    <row r="77" spans="1:16" ht="45.75" thickBot="1">
      <c r="A77" s="7" t="s">
        <v>97</v>
      </c>
      <c r="B77" s="8" t="s">
        <v>98</v>
      </c>
      <c r="C77" s="7" t="s">
        <v>130</v>
      </c>
      <c r="D77" s="7">
        <v>762</v>
      </c>
      <c r="E77" s="7">
        <v>254</v>
      </c>
      <c r="F77" s="7">
        <v>508</v>
      </c>
      <c r="G77" s="7">
        <v>202</v>
      </c>
      <c r="H77" s="7">
        <v>30</v>
      </c>
      <c r="I77" s="7"/>
      <c r="J77" s="7"/>
      <c r="K77" s="7"/>
      <c r="L77" s="7"/>
      <c r="M77" s="7"/>
      <c r="N77" s="7"/>
      <c r="O77" s="7">
        <v>340</v>
      </c>
      <c r="P77" s="7">
        <v>168</v>
      </c>
    </row>
    <row r="78" spans="1:16" ht="30.75" thickBot="1">
      <c r="A78" s="2" t="s">
        <v>99</v>
      </c>
      <c r="B78" s="33" t="s">
        <v>100</v>
      </c>
      <c r="C78" s="2" t="s">
        <v>27</v>
      </c>
      <c r="D78" s="2">
        <v>762</v>
      </c>
      <c r="E78" s="2">
        <v>254</v>
      </c>
      <c r="F78" s="2">
        <v>508</v>
      </c>
      <c r="G78" s="2">
        <v>202</v>
      </c>
      <c r="H78" s="2">
        <v>30</v>
      </c>
      <c r="I78" s="2"/>
      <c r="J78" s="2"/>
      <c r="K78" s="2"/>
      <c r="L78" s="2"/>
      <c r="M78" s="2"/>
      <c r="N78" s="2"/>
      <c r="O78" s="6">
        <v>340</v>
      </c>
      <c r="P78" s="6">
        <v>168</v>
      </c>
    </row>
    <row r="79" spans="1:16" ht="15.75" thickBot="1">
      <c r="A79" s="12" t="s">
        <v>101</v>
      </c>
      <c r="B79" s="12" t="s">
        <v>82</v>
      </c>
      <c r="C79" s="12" t="s">
        <v>27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>
        <v>72</v>
      </c>
    </row>
    <row r="80" spans="1:16" ht="60" customHeight="1" thickBot="1">
      <c r="A80" s="12" t="s">
        <v>102</v>
      </c>
      <c r="B80" s="12" t="s">
        <v>84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>
        <v>108</v>
      </c>
    </row>
    <row r="81" spans="1:16" ht="15.75" thickBot="1">
      <c r="A81" s="12" t="s">
        <v>97</v>
      </c>
      <c r="B81" s="12" t="s">
        <v>170</v>
      </c>
      <c r="C81" s="12" t="s">
        <v>171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36" t="s">
        <v>172</v>
      </c>
    </row>
    <row r="82" spans="1:16" ht="45.75" thickBot="1">
      <c r="A82" s="7" t="s">
        <v>103</v>
      </c>
      <c r="B82" s="8" t="s">
        <v>104</v>
      </c>
      <c r="C82" s="7" t="s">
        <v>27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>
        <v>144</v>
      </c>
      <c r="O82" s="7"/>
      <c r="P82" s="7">
        <v>72</v>
      </c>
    </row>
    <row r="83" spans="1:16" ht="15.75" thickBot="1">
      <c r="A83" s="12" t="s">
        <v>105</v>
      </c>
      <c r="B83" s="12" t="s">
        <v>161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>
        <v>144</v>
      </c>
      <c r="O83" s="12"/>
      <c r="P83" s="12">
        <v>36</v>
      </c>
    </row>
    <row r="84" spans="1:16" ht="15.75" thickBot="1">
      <c r="A84" s="2" t="s">
        <v>129</v>
      </c>
      <c r="B84" s="2" t="s">
        <v>84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>
        <v>36</v>
      </c>
    </row>
    <row r="85" spans="1:16" ht="15.75" thickBot="1">
      <c r="A85" s="13" t="s">
        <v>106</v>
      </c>
      <c r="B85" s="13" t="s">
        <v>107</v>
      </c>
      <c r="C85" s="13"/>
      <c r="D85" s="13"/>
      <c r="E85" s="13"/>
      <c r="F85" s="13">
        <v>144</v>
      </c>
      <c r="G85" s="13"/>
      <c r="H85" s="13"/>
      <c r="I85" s="13"/>
      <c r="J85" s="13"/>
      <c r="K85" s="13"/>
      <c r="L85" s="13"/>
      <c r="M85" s="13"/>
      <c r="N85" s="13"/>
      <c r="O85" s="13"/>
      <c r="P85" s="13">
        <v>144</v>
      </c>
    </row>
    <row r="86" spans="1:16" ht="15.75" thickBot="1">
      <c r="A86" s="13" t="s">
        <v>108</v>
      </c>
      <c r="B86" s="13" t="s">
        <v>109</v>
      </c>
      <c r="C86" s="13"/>
      <c r="D86" s="13"/>
      <c r="E86" s="13"/>
      <c r="F86" s="13">
        <v>216</v>
      </c>
      <c r="G86" s="13"/>
      <c r="H86" s="13"/>
      <c r="I86" s="13"/>
      <c r="J86" s="13"/>
      <c r="K86" s="13"/>
      <c r="L86" s="13"/>
      <c r="M86" s="13"/>
      <c r="N86" s="13"/>
      <c r="O86" s="13"/>
      <c r="P86" s="13">
        <v>216</v>
      </c>
    </row>
    <row r="87" spans="1:16" ht="54.75" customHeight="1" thickBot="1">
      <c r="A87" s="2" t="s">
        <v>110</v>
      </c>
      <c r="B87" s="2" t="s">
        <v>111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5.75" thickBot="1">
      <c r="A88" s="2" t="s">
        <v>112</v>
      </c>
      <c r="B88" s="2" t="s">
        <v>113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30.75" thickBot="1">
      <c r="A89" s="2" t="s">
        <v>114</v>
      </c>
      <c r="B89" s="40" t="s">
        <v>188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5.75" thickBot="1">
      <c r="A90" s="50"/>
      <c r="B90" s="60" t="s">
        <v>189</v>
      </c>
      <c r="C90" s="60"/>
      <c r="D90" s="60"/>
      <c r="E90" s="60"/>
      <c r="F90" s="61"/>
      <c r="G90" s="51" t="s">
        <v>115</v>
      </c>
      <c r="H90" s="51"/>
      <c r="I90" s="5">
        <v>612</v>
      </c>
      <c r="J90" s="5">
        <v>792</v>
      </c>
      <c r="K90" s="5">
        <v>612</v>
      </c>
      <c r="L90" s="5">
        <v>540</v>
      </c>
      <c r="M90" s="5">
        <v>594</v>
      </c>
      <c r="N90" s="5">
        <v>450</v>
      </c>
      <c r="O90" s="5">
        <v>612</v>
      </c>
      <c r="P90" s="5">
        <v>216</v>
      </c>
    </row>
    <row r="91" spans="1:16" ht="15.75" thickBot="1">
      <c r="A91" s="50"/>
      <c r="B91" s="60"/>
      <c r="C91" s="60"/>
      <c r="D91" s="60"/>
      <c r="E91" s="60"/>
      <c r="F91" s="61"/>
      <c r="G91" s="51" t="s">
        <v>116</v>
      </c>
      <c r="H91" s="51"/>
      <c r="I91" s="2"/>
      <c r="J91" s="2"/>
      <c r="K91" s="2"/>
      <c r="L91" s="3">
        <v>72</v>
      </c>
      <c r="M91" s="3"/>
      <c r="N91" s="3">
        <v>216</v>
      </c>
      <c r="O91" s="3"/>
      <c r="P91" s="3">
        <v>108</v>
      </c>
    </row>
    <row r="92" spans="1:16" ht="30.75" thickBot="1">
      <c r="A92" s="50"/>
      <c r="B92" s="60"/>
      <c r="C92" s="60"/>
      <c r="D92" s="60"/>
      <c r="E92" s="60"/>
      <c r="F92" s="61"/>
      <c r="G92" s="51" t="s">
        <v>117</v>
      </c>
      <c r="H92" s="51"/>
      <c r="I92" s="2"/>
      <c r="J92" s="2"/>
      <c r="K92" s="2"/>
      <c r="L92" s="3">
        <v>216</v>
      </c>
      <c r="M92" s="3"/>
      <c r="N92" s="3">
        <v>144</v>
      </c>
      <c r="O92" s="3"/>
      <c r="P92" s="4" t="s">
        <v>173</v>
      </c>
    </row>
    <row r="93" spans="1:16" ht="60.75" thickBot="1">
      <c r="A93" s="50"/>
      <c r="B93" s="60"/>
      <c r="C93" s="60"/>
      <c r="D93" s="60"/>
      <c r="E93" s="60"/>
      <c r="F93" s="61"/>
      <c r="G93" s="41" t="s">
        <v>190</v>
      </c>
      <c r="H93" s="41">
        <v>1</v>
      </c>
      <c r="I93" s="2"/>
      <c r="J93" s="2"/>
      <c r="K93" s="2"/>
      <c r="L93" s="3"/>
      <c r="M93" s="3"/>
      <c r="N93" s="3"/>
      <c r="O93" s="3"/>
      <c r="P93" s="4">
        <v>1</v>
      </c>
    </row>
    <row r="94" spans="1:16" ht="30.75" thickBot="1">
      <c r="A94" s="50"/>
      <c r="B94" s="60"/>
      <c r="C94" s="60"/>
      <c r="D94" s="60"/>
      <c r="E94" s="60"/>
      <c r="F94" s="61"/>
      <c r="G94" s="33" t="s">
        <v>118</v>
      </c>
      <c r="H94" s="2">
        <v>9</v>
      </c>
      <c r="I94" s="2"/>
      <c r="J94" s="2">
        <v>3</v>
      </c>
      <c r="K94" s="2"/>
      <c r="L94" s="2">
        <v>2</v>
      </c>
      <c r="M94" s="2"/>
      <c r="N94" s="2">
        <v>3</v>
      </c>
      <c r="O94" s="2"/>
      <c r="P94" s="2">
        <v>1</v>
      </c>
    </row>
    <row r="95" spans="1:16" ht="30.75" thickBot="1">
      <c r="A95" s="50"/>
      <c r="B95" s="60"/>
      <c r="C95" s="60"/>
      <c r="D95" s="60"/>
      <c r="E95" s="60"/>
      <c r="F95" s="61"/>
      <c r="G95" s="33" t="s">
        <v>119</v>
      </c>
      <c r="H95" s="2">
        <v>31</v>
      </c>
      <c r="I95" s="2"/>
      <c r="J95" s="2">
        <v>8</v>
      </c>
      <c r="K95" s="2">
        <v>5</v>
      </c>
      <c r="L95" s="2">
        <v>5</v>
      </c>
      <c r="M95" s="2">
        <v>1</v>
      </c>
      <c r="N95" s="2">
        <v>8</v>
      </c>
      <c r="O95" s="2"/>
      <c r="P95" s="2">
        <v>4</v>
      </c>
    </row>
    <row r="96" spans="1:16" ht="15.75" thickBot="1">
      <c r="G96" s="2" t="s">
        <v>120</v>
      </c>
      <c r="H96" s="2">
        <v>1</v>
      </c>
      <c r="I96" s="2"/>
      <c r="J96" s="2"/>
      <c r="K96" s="2"/>
      <c r="L96" s="2"/>
      <c r="M96" s="2">
        <v>1</v>
      </c>
      <c r="N96" s="2"/>
      <c r="O96" s="2"/>
      <c r="P96" s="2"/>
    </row>
  </sheetData>
  <mergeCells count="33">
    <mergeCell ref="A38:P38"/>
    <mergeCell ref="A90:A95"/>
    <mergeCell ref="B90:E95"/>
    <mergeCell ref="F90:F95"/>
    <mergeCell ref="G90:H90"/>
    <mergeCell ref="G91:H91"/>
    <mergeCell ref="G92:H92"/>
    <mergeCell ref="O7:O18"/>
    <mergeCell ref="P7:P18"/>
    <mergeCell ref="G8:G18"/>
    <mergeCell ref="H8:H18"/>
    <mergeCell ref="A20:B20"/>
    <mergeCell ref="D6:D18"/>
    <mergeCell ref="E6:E18"/>
    <mergeCell ref="F6:H6"/>
    <mergeCell ref="I6:J6"/>
    <mergeCell ref="K6:L6"/>
    <mergeCell ref="A31:P31"/>
    <mergeCell ref="M6:N6"/>
    <mergeCell ref="O6:P6"/>
    <mergeCell ref="F7:F18"/>
    <mergeCell ref="G7:H7"/>
    <mergeCell ref="I7:I18"/>
    <mergeCell ref="J7:J18"/>
    <mergeCell ref="K7:K18"/>
    <mergeCell ref="L7:L18"/>
    <mergeCell ref="M7:M18"/>
    <mergeCell ref="N7:N18"/>
    <mergeCell ref="A5:A18"/>
    <mergeCell ref="B5:B18"/>
    <mergeCell ref="C5:C18"/>
    <mergeCell ref="D5:H5"/>
    <mergeCell ref="I5:P5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cp:lastPrinted>2021-09-28T12:33:59Z</cp:lastPrinted>
  <dcterms:created xsi:type="dcterms:W3CDTF">2013-05-27T06:24:27Z</dcterms:created>
  <dcterms:modified xsi:type="dcterms:W3CDTF">2021-10-11T09:56:32Z</dcterms:modified>
</cp:coreProperties>
</file>